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C35A4563-C837-4A74-8455-618CC7D0B8DB}" xr6:coauthVersionLast="47" xr6:coauthVersionMax="47" xr10:uidLastSave="{00000000-0000-0000-0000-000000000000}"/>
  <bookViews>
    <workbookView xWindow="-120" yWindow="-120" windowWidth="29040" windowHeight="15720" xr2:uid="{170847EC-C25F-4B23-AFD3-FA7D31FA7B7C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<sst xmlns="http://schemas.openxmlformats.org/spreadsheetml/2006/main" count="72" uniqueCount="59">
  <si>
    <t>SOL</t>
  </si>
  <si>
    <t>DENOMINAZIONE GESTORE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</si>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</sst>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0" fontId="2" fillId="5" borderId="1" xfId="1" applyNumberFormat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488EB-5D3D-4457-B00D-765077BF663D}">
  <sheetPr>
    <pageSetUpPr fitToPage="1"/>
  </sheetPr>
  <dimension ref="A1:F20"/>
  <sheetViews>
    <sheetView tabSelected="1" workbookViewId="0">
      <selection activeCell="E17" sqref="E17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9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363.43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6">
        <v>0.39379999999999998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566027.87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84213.39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74069.149999999994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1613.06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6">
        <f>E3*0.187+E5*0.00086+E6*0.000765+E7*0.0011+E8*0.000882</f>
        <v>702.06740546999993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6">
        <f>E5*0.00086+E6*0.000765+E7*0.0011+E8*0.000882</f>
        <v>634.10599547000004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6">
        <f>E10/53428.14</f>
        <v>1.1868389868522469E-2</v>
      </c>
      <c r="F11" s="17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6">
        <f>E5*0.00264+E6*0.00233+E7*0.0031+E8*0.0018</f>
        <v>1923.0486484999999</v>
      </c>
      <c r="F12" s="15"/>
    </row>
    <row r="13" spans="1:6" ht="30.75" customHeight="1" x14ac:dyDescent="0.25">
      <c r="A13" s="10"/>
      <c r="B13" s="11" t="s">
        <v>40</v>
      </c>
      <c r="C13" s="12" t="s">
        <v>41</v>
      </c>
      <c r="D13" s="13" t="s">
        <v>42</v>
      </c>
      <c r="E13" s="16">
        <f>E12/53428.14</f>
        <v>3.5993179783162951E-2</v>
      </c>
      <c r="F13" s="17" t="s">
        <v>43</v>
      </c>
    </row>
    <row r="14" spans="1:6" ht="27" customHeight="1" x14ac:dyDescent="0.25">
      <c r="A14" s="10"/>
      <c r="B14" s="11" t="s">
        <v>44</v>
      </c>
      <c r="C14" s="12" t="s">
        <v>45</v>
      </c>
      <c r="D14" s="13" t="s">
        <v>18</v>
      </c>
      <c r="E14" s="16">
        <v>3892</v>
      </c>
      <c r="F14" s="15" t="s">
        <v>19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6">
        <v>1235.068</v>
      </c>
      <c r="F15" s="17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16">
        <v>55.866999999999997</v>
      </c>
      <c r="F16" s="17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18">
        <f>E16/E15</f>
        <v>4.5233946632897946E-2</v>
      </c>
      <c r="F17" s="17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16">
        <v>0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B45AB1-0B9D-4A57-BB4E-5B26DFB063D8}"/>
</file>

<file path=customXml/itemProps2.xml><?xml version="1.0" encoding="utf-8"?>
<ds:datastoreItem xmlns:ds="http://schemas.openxmlformats.org/officeDocument/2006/customXml" ds:itemID="{E3AED287-4184-4C42-8128-6A0A542D161A}"/>
</file>

<file path=customXml/itemProps3.xml><?xml version="1.0" encoding="utf-8"?>
<ds:datastoreItem xmlns:ds="http://schemas.openxmlformats.org/officeDocument/2006/customXml" ds:itemID="{7F9C0575-129D-4414-8097-491708E467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2025-06-09T14:53:45Z</dcterms:created>
  <dcterms:modified xsi:type="dcterms:W3CDTF">2025-06-09T14:54:17Z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