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630A958-1900-469E-954B-BF5671FE7272}" xr6:coauthVersionLast="47" xr6:coauthVersionMax="47" xr10:uidLastSave="{00000000-0000-0000-0000-000000000000}"/>
  <bookViews>
    <workbookView xWindow="-120" yWindow="-120" windowWidth="29040" windowHeight="15720" xr2:uid="{B960E821-BD05-45A6-8CDE-6A77EC173D4A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5" i="1" s="1"/>
  <c r="E16" i="1"/>
  <c r="E24" i="1" s="1"/>
  <c r="C3" i="1"/>
  <c r="C1" i="1"/>
  <c r="E26" i="1" l="1"/>
</calcChain>
</file>

<file path=xl/sharedStrings.xml><?xml version="1.0" encoding="utf-8"?>
<sst xmlns="http://schemas.openxmlformats.org/spreadsheetml/2006/main" count="96" uniqueCount="57">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</sst>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9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9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center" vertical="center"/>
    </xf>
    <xf numFmtId="10" fontId="9" fillId="0" borderId="8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ERSU/Mod%2001%20servizio%20reso%20per%20singola%20gestione_SERAVEZZ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ERSU/Mod%2001%20servizio%20reso%20per%20singola%20gestione_SERAVEZZA.xlsx?E09704D3" TargetMode="External"/><Relationship Id="rId1" Type="http://schemas.openxmlformats.org/officeDocument/2006/relationships/externalLinkPath" Target="file:///\\E09704D3\Mod%2001%20servizio%20reso%20per%20singola%20gestione_SERAVEZ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ERSU SPA</v>
          </cell>
        </row>
        <row r="2">
          <cell r="C2" t="str">
            <v>COMUNE DI  SERAVEZZA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E4430-9285-465E-9F8A-2A41A38048F6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ERSU SPA</v>
      </c>
      <c r="D1" s="4"/>
      <c r="E1" s="5"/>
      <c r="F1" s="6"/>
    </row>
    <row r="2" spans="1:6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pans="1:6" ht="28.5" customHeight="1" thickBot="1" x14ac:dyDescent="0.3">
      <c r="A3" s="10" t="s">
        <v>7</v>
      </c>
      <c r="B3" s="11" t="s">
        <v>8</v>
      </c>
      <c r="C3" s="12" t="str">
        <f>+'[1]Singola gestione_com servizi'!C2</f>
        <v>COMUNE DI  SERAVEZZA</v>
      </c>
      <c r="D3" s="13"/>
      <c r="E3" s="14"/>
      <c r="F3" s="14" t="s">
        <v>9</v>
      </c>
    </row>
    <row r="4" spans="1:6" ht="15.75" thickBot="1" x14ac:dyDescent="0.3">
      <c r="A4" s="15"/>
      <c r="B4" s="11" t="s">
        <v>10</v>
      </c>
      <c r="C4" s="12" t="s">
        <v>11</v>
      </c>
      <c r="D4" s="13" t="s">
        <v>12</v>
      </c>
      <c r="E4" s="16">
        <v>12453</v>
      </c>
      <c r="F4" s="14" t="s">
        <v>9</v>
      </c>
    </row>
    <row r="5" spans="1:6" ht="15.75" thickBot="1" x14ac:dyDescent="0.3">
      <c r="A5" s="15"/>
      <c r="B5" s="11" t="s">
        <v>13</v>
      </c>
      <c r="C5" s="12" t="s">
        <v>14</v>
      </c>
      <c r="D5" s="13" t="s">
        <v>12</v>
      </c>
      <c r="E5" s="16">
        <v>6344</v>
      </c>
      <c r="F5" s="14" t="s">
        <v>9</v>
      </c>
    </row>
    <row r="6" spans="1:6" ht="15.75" thickBot="1" x14ac:dyDescent="0.3">
      <c r="A6" s="17"/>
      <c r="B6" s="11" t="s">
        <v>15</v>
      </c>
      <c r="C6" s="12" t="s">
        <v>16</v>
      </c>
      <c r="D6" s="13" t="s">
        <v>12</v>
      </c>
      <c r="E6" s="16">
        <v>1148</v>
      </c>
      <c r="F6" s="14" t="s">
        <v>9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17</v>
      </c>
      <c r="B8" s="19" t="s">
        <v>17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18</v>
      </c>
      <c r="C9" s="12" t="s">
        <v>19</v>
      </c>
      <c r="D9" s="22" t="s">
        <v>20</v>
      </c>
      <c r="E9" s="23">
        <v>1020.16</v>
      </c>
      <c r="F9" s="24" t="s">
        <v>21</v>
      </c>
    </row>
    <row r="10" spans="1:6" s="27" customFormat="1" ht="24" customHeight="1" thickBot="1" x14ac:dyDescent="0.3">
      <c r="A10" s="20"/>
      <c r="B10" s="25" t="s">
        <v>22</v>
      </c>
      <c r="C10" s="21" t="s">
        <v>23</v>
      </c>
      <c r="D10" s="22" t="s">
        <v>20</v>
      </c>
      <c r="E10" s="26">
        <v>1230.1500000000001</v>
      </c>
      <c r="F10" s="24" t="s">
        <v>21</v>
      </c>
    </row>
    <row r="11" spans="1:6" s="27" customFormat="1" ht="24" customHeight="1" thickBot="1" x14ac:dyDescent="0.3">
      <c r="A11" s="20"/>
      <c r="B11" s="25" t="s">
        <v>24</v>
      </c>
      <c r="C11" s="21" t="s">
        <v>25</v>
      </c>
      <c r="D11" s="22" t="s">
        <v>20</v>
      </c>
      <c r="E11" s="28"/>
      <c r="F11" s="24" t="s">
        <v>21</v>
      </c>
    </row>
    <row r="12" spans="1:6" s="27" customFormat="1" ht="24" customHeight="1" thickBot="1" x14ac:dyDescent="0.3">
      <c r="A12" s="20"/>
      <c r="B12" s="29" t="s">
        <v>26</v>
      </c>
      <c r="C12" s="21" t="s">
        <v>27</v>
      </c>
      <c r="D12" s="22" t="s">
        <v>28</v>
      </c>
      <c r="E12" s="28"/>
      <c r="F12" s="24" t="s">
        <v>21</v>
      </c>
    </row>
    <row r="13" spans="1:6" s="27" customFormat="1" ht="24" customHeight="1" thickBot="1" x14ac:dyDescent="0.3">
      <c r="A13" s="20"/>
      <c r="B13" s="29" t="s">
        <v>29</v>
      </c>
      <c r="C13" s="30" t="s">
        <v>30</v>
      </c>
      <c r="D13" s="22" t="s">
        <v>28</v>
      </c>
      <c r="E13" s="31"/>
      <c r="F13" s="24" t="s">
        <v>21</v>
      </c>
    </row>
    <row r="14" spans="1:6" ht="24" customHeight="1" thickBot="1" x14ac:dyDescent="0.3">
      <c r="A14" s="20"/>
      <c r="B14" s="29" t="s">
        <v>31</v>
      </c>
      <c r="C14" s="30" t="s">
        <v>32</v>
      </c>
      <c r="D14" s="22" t="s">
        <v>20</v>
      </c>
      <c r="E14" s="32"/>
      <c r="F14" s="24" t="s">
        <v>21</v>
      </c>
    </row>
    <row r="15" spans="1:6" ht="43.5" thickBot="1" x14ac:dyDescent="0.3">
      <c r="A15" s="20"/>
      <c r="B15" s="25" t="s">
        <v>33</v>
      </c>
      <c r="C15" s="21" t="s">
        <v>34</v>
      </c>
      <c r="D15" s="22" t="s">
        <v>20</v>
      </c>
      <c r="E15" s="33">
        <v>7019.6369999999997</v>
      </c>
      <c r="F15" s="24" t="s">
        <v>21</v>
      </c>
    </row>
    <row r="16" spans="1:6" ht="25.5" customHeight="1" thickBot="1" x14ac:dyDescent="0.3">
      <c r="A16" s="20"/>
      <c r="B16" s="25" t="s">
        <v>35</v>
      </c>
      <c r="C16" s="21" t="s">
        <v>36</v>
      </c>
      <c r="D16" s="22" t="s">
        <v>20</v>
      </c>
      <c r="E16" s="34">
        <f>E9+E14+E15</f>
        <v>8039.7969999999996</v>
      </c>
      <c r="F16" s="24" t="s">
        <v>21</v>
      </c>
    </row>
    <row r="17" spans="1:6" ht="25.5" customHeight="1" thickBot="1" x14ac:dyDescent="0.3">
      <c r="A17" s="20"/>
      <c r="B17" s="25" t="s">
        <v>37</v>
      </c>
      <c r="C17" s="21" t="s">
        <v>38</v>
      </c>
      <c r="D17" s="22" t="s">
        <v>20</v>
      </c>
      <c r="E17" s="32"/>
      <c r="F17" s="24" t="s">
        <v>21</v>
      </c>
    </row>
    <row r="18" spans="1:6" ht="25.5" customHeight="1" thickBot="1" x14ac:dyDescent="0.3">
      <c r="A18" s="20"/>
      <c r="B18" s="25" t="s">
        <v>39</v>
      </c>
      <c r="C18" s="25" t="s">
        <v>40</v>
      </c>
      <c r="D18" s="22" t="s">
        <v>20</v>
      </c>
      <c r="E18" s="33">
        <v>1360.96</v>
      </c>
      <c r="F18" s="24" t="s">
        <v>21</v>
      </c>
    </row>
    <row r="19" spans="1:6" ht="25.5" customHeight="1" thickBot="1" x14ac:dyDescent="0.3">
      <c r="A19" s="20"/>
      <c r="B19" s="25" t="s">
        <v>41</v>
      </c>
      <c r="C19" s="21" t="s">
        <v>42</v>
      </c>
      <c r="D19" s="22" t="s">
        <v>20</v>
      </c>
      <c r="E19" s="34">
        <f t="shared" ref="E19" si="0">E17+E18</f>
        <v>1360.96</v>
      </c>
      <c r="F19" s="24" t="s">
        <v>21</v>
      </c>
    </row>
    <row r="20" spans="1:6" ht="25.5" customHeight="1" thickBot="1" x14ac:dyDescent="0.3">
      <c r="A20" s="20"/>
      <c r="B20" s="25" t="s">
        <v>43</v>
      </c>
      <c r="C20" s="25" t="s">
        <v>44</v>
      </c>
      <c r="D20" s="22" t="s">
        <v>20</v>
      </c>
      <c r="E20" s="32"/>
      <c r="F20" s="24" t="s">
        <v>21</v>
      </c>
    </row>
    <row r="21" spans="1:6" ht="25.5" customHeight="1" thickBot="1" x14ac:dyDescent="0.3">
      <c r="A21" s="20"/>
      <c r="B21" s="25" t="s">
        <v>45</v>
      </c>
      <c r="C21" s="25" t="s">
        <v>46</v>
      </c>
      <c r="D21" s="22" t="s">
        <v>20</v>
      </c>
      <c r="E21" s="33"/>
      <c r="F21" s="24" t="s">
        <v>21</v>
      </c>
    </row>
    <row r="22" spans="1:6" ht="25.5" customHeight="1" thickBot="1" x14ac:dyDescent="0.3">
      <c r="A22" s="20"/>
      <c r="B22" s="25" t="s">
        <v>47</v>
      </c>
      <c r="C22" s="25" t="s">
        <v>48</v>
      </c>
      <c r="D22" s="22" t="s">
        <v>20</v>
      </c>
      <c r="E22" s="33"/>
      <c r="F22" s="24" t="s">
        <v>21</v>
      </c>
    </row>
    <row r="23" spans="1:6" ht="25.5" customHeight="1" thickBot="1" x14ac:dyDescent="0.3">
      <c r="A23" s="20"/>
      <c r="B23" s="25" t="s">
        <v>49</v>
      </c>
      <c r="C23" s="25" t="s">
        <v>49</v>
      </c>
      <c r="D23" s="22" t="s">
        <v>20</v>
      </c>
      <c r="E23" s="34">
        <f t="shared" ref="E23" si="1">E20+E21+E22</f>
        <v>0</v>
      </c>
      <c r="F23" s="24" t="s">
        <v>21</v>
      </c>
    </row>
    <row r="24" spans="1:6" ht="25.5" customHeight="1" thickBot="1" x14ac:dyDescent="0.3">
      <c r="A24" s="20"/>
      <c r="B24" s="29" t="s">
        <v>50</v>
      </c>
      <c r="C24" s="21" t="s">
        <v>51</v>
      </c>
      <c r="D24" s="22" t="s">
        <v>20</v>
      </c>
      <c r="E24" s="35">
        <f t="shared" ref="E24" si="2">E16+E19</f>
        <v>9400.7569999999996</v>
      </c>
      <c r="F24" s="24" t="s">
        <v>21</v>
      </c>
    </row>
    <row r="25" spans="1:6" ht="25.5" customHeight="1" thickBot="1" x14ac:dyDescent="0.3">
      <c r="A25" s="20"/>
      <c r="B25" s="29" t="s">
        <v>52</v>
      </c>
      <c r="C25" s="21" t="s">
        <v>53</v>
      </c>
      <c r="D25" s="22" t="s">
        <v>28</v>
      </c>
      <c r="E25" s="36">
        <f t="shared" ref="E25" si="3">(E9+E14+E15)/(E9+E14+E15+E19)</f>
        <v>0.85522867998821794</v>
      </c>
      <c r="F25" s="24" t="s">
        <v>21</v>
      </c>
    </row>
    <row r="26" spans="1:6" ht="25.5" customHeight="1" thickBot="1" x14ac:dyDescent="0.3">
      <c r="A26" s="37"/>
      <c r="B26" s="29" t="s">
        <v>54</v>
      </c>
      <c r="C26" s="21" t="s">
        <v>55</v>
      </c>
      <c r="D26" s="22" t="s">
        <v>56</v>
      </c>
      <c r="E26" s="23">
        <f>(E14+E15+E19)/E4</f>
        <v>0.67297815787360471</v>
      </c>
      <c r="F26" s="24" t="s">
        <v>21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90DF6A-8F49-405F-B595-C628E4BEDE1A}"/>
</file>

<file path=customXml/itemProps2.xml><?xml version="1.0" encoding="utf-8"?>
<ds:datastoreItem xmlns:ds="http://schemas.openxmlformats.org/officeDocument/2006/customXml" ds:itemID="{E07C8892-B13C-4491-97A1-E361017B2833}"/>
</file>

<file path=customXml/itemProps3.xml><?xml version="1.0" encoding="utf-8"?>
<ds:datastoreItem xmlns:ds="http://schemas.openxmlformats.org/officeDocument/2006/customXml" ds:itemID="{8D050B89-5234-4D48-845C-3EB192A2BB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2025-06-10T07:56:12Z</dcterms:created>
  <dcterms:modified xsi:type="dcterms:W3CDTF">2025-06-10T07:56:35Z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