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GEA/"/>
    </mc:Choice>
  </mc:AlternateContent>
  <xr:revisionPtr revIDLastSave="0" documentId="8_{7736A08F-35EC-481C-B3E4-7FA85253B2D1}" xr6:coauthVersionLast="47" xr6:coauthVersionMax="47" xr10:uidLastSave="{00000000-0000-0000-0000-000000000000}"/>
  <bookViews>
    <workbookView xWindow="-120" yWindow="-120" windowWidth="29040" windowHeight="15720" xr2:uid="{7BCB54CF-2C89-471C-A990-DC94322C732A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<sst xmlns="http://schemas.openxmlformats.org/spreadsheetml/2006/main" count="74" uniqueCount="60">
  <si>
    <t>SOL</t>
  </si>
  <si>
    <t>DENOMINAZIONE GESTORE</t>
  </si>
  <si>
    <t>GARFAGNANA ECOLOGIA MABIENTE SRL</t>
  </si>
  <si>
    <t>Macrosettore</t>
  </si>
  <si>
    <t>Parametro</t>
  </si>
  <si>
    <t>Descrizione</t>
  </si>
  <si>
    <t>Unità di misura</t>
  </si>
  <si>
    <t>Valore 2023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</si>
  <si>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</si>
  <si>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</si>
  <si>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</si>
  <si>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</si>
  <si>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</si>
  <si>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</si>
  <si>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</si>
  <si>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</si>
  <si>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</si>
  <si>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</si>
  <si>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</si>
  <si>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</si>
  <si>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n.d. Lt cooperativa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</si>
  <si>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</si>
  <si>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</si>
  <si>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</si>
  <si>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</si>
  <si>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</si>
  <si>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</si>
  <si>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</si>
  <si>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</si>
  <si>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</si>
  <si>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</si>
  <si>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</si>
  <si>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</si>
  <si>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</si>
  <si>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</si>
  <si>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</si>
  <si>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</si>
  <si>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</si>
  <si>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</si>
  <si>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</si>
  <si>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</si>
  <si>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</si>
  <si>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</si>
  <si>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</si>
  <si>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</si>
  <si>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</si>
  <si>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</si>
  <si>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</si>
  <si>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</si>
  <si>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</si>
  <si>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2023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</si>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</sst>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3" fontId="0" fillId="5" borderId="1" xfId="0" applyNumberFormat="1" applyFill="1" applyBorder="1" applyAlignment="1">
      <alignment horizontal="center"/>
    </xf>
    <xf numFmtId="10" fontId="0" fillId="5" borderId="1" xfId="1" applyNumberFormat="1" applyFont="1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CEC5-F9C3-4037-81B5-FD41E17E5042}">
  <sheetPr>
    <pageSetUpPr fitToPage="1"/>
  </sheetPr>
  <dimension ref="A1:G20"/>
  <sheetViews>
    <sheetView tabSelected="1" topLeftCell="A4" workbookViewId="0">
      <selection activeCell="H10" sqref="H10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1" customWidth="1"/>
    <col min="4" max="4" width="16.140625" bestFit="1" customWidth="1"/>
    <col min="5" max="5" width="26.140625" customWidth="1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7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7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155.29</v>
      </c>
      <c r="F3" s="15" t="s">
        <v>13</v>
      </c>
    </row>
    <row r="4" spans="1:7" ht="27" customHeight="1" x14ac:dyDescent="0.25">
      <c r="A4" s="10"/>
      <c r="B4" s="11" t="s">
        <v>14</v>
      </c>
      <c r="C4" s="12" t="s">
        <v>15</v>
      </c>
      <c r="D4" s="13" t="s">
        <v>12</v>
      </c>
      <c r="E4" s="14">
        <v>27.908000000000001</v>
      </c>
      <c r="F4" s="15" t="s">
        <v>13</v>
      </c>
    </row>
    <row r="5" spans="1:7" ht="27" customHeight="1" x14ac:dyDescent="0.25">
      <c r="A5" s="10"/>
      <c r="B5" s="11" t="s">
        <v>16</v>
      </c>
      <c r="C5" s="12" t="s">
        <v>17</v>
      </c>
      <c r="D5" s="13" t="s">
        <v>18</v>
      </c>
      <c r="E5" s="16">
        <v>108647.44</v>
      </c>
      <c r="F5" s="15" t="s">
        <v>19</v>
      </c>
      <c r="G5" t="s">
        <v>20</v>
      </c>
    </row>
    <row r="6" spans="1:7" ht="27" customHeight="1" x14ac:dyDescent="0.25">
      <c r="A6" s="10"/>
      <c r="B6" s="11" t="s">
        <v>21</v>
      </c>
      <c r="C6" s="12" t="s">
        <v>22</v>
      </c>
      <c r="D6" s="13" t="s">
        <v>18</v>
      </c>
      <c r="E6" s="16">
        <v>31655.48</v>
      </c>
      <c r="F6" s="15" t="s">
        <v>19</v>
      </c>
      <c r="G6" t="s">
        <v>20</v>
      </c>
    </row>
    <row r="7" spans="1:7" ht="27" customHeight="1" x14ac:dyDescent="0.25">
      <c r="A7" s="10"/>
      <c r="B7" s="11" t="s">
        <v>23</v>
      </c>
      <c r="C7" s="12" t="s">
        <v>24</v>
      </c>
      <c r="D7" s="13" t="s">
        <v>25</v>
      </c>
      <c r="E7" s="14">
        <v>0</v>
      </c>
      <c r="F7" s="15" t="s">
        <v>19</v>
      </c>
    </row>
    <row r="8" spans="1:7" ht="27" customHeight="1" x14ac:dyDescent="0.25">
      <c r="A8" s="10"/>
      <c r="B8" s="11" t="s">
        <v>26</v>
      </c>
      <c r="C8" s="12" t="s">
        <v>27</v>
      </c>
      <c r="D8" s="13" t="s">
        <v>28</v>
      </c>
      <c r="E8" s="14">
        <v>0</v>
      </c>
      <c r="F8" s="15" t="s">
        <v>19</v>
      </c>
    </row>
    <row r="9" spans="1:7" ht="27" customHeight="1" x14ac:dyDescent="0.25">
      <c r="A9" s="10"/>
      <c r="B9" s="11" t="s">
        <v>29</v>
      </c>
      <c r="C9" s="12" t="s">
        <v>30</v>
      </c>
      <c r="D9" s="13" t="s">
        <v>31</v>
      </c>
      <c r="E9" s="14">
        <f>E3*0.187+E5*0.00086+E6*0.000765+E7*0.0011+E8*0.000882</f>
        <v>146.69247060000001</v>
      </c>
      <c r="F9" s="15" t="s">
        <v>13</v>
      </c>
    </row>
    <row r="10" spans="1:7" ht="27" customHeight="1" x14ac:dyDescent="0.25">
      <c r="A10" s="10"/>
      <c r="B10" s="11" t="s">
        <v>32</v>
      </c>
      <c r="C10" s="12" t="s">
        <v>33</v>
      </c>
      <c r="D10" s="13" t="s">
        <v>31</v>
      </c>
      <c r="E10" s="17">
        <f>E5*0.00086+E6*0.000765+E7*0.0011+E8*0.000882</f>
        <v>117.6532406</v>
      </c>
      <c r="F10" s="15"/>
    </row>
    <row r="11" spans="1:7" ht="27" customHeight="1" x14ac:dyDescent="0.25">
      <c r="A11" s="10"/>
      <c r="B11" s="11" t="s">
        <v>34</v>
      </c>
      <c r="C11" s="12" t="s">
        <v>35</v>
      </c>
      <c r="D11" s="13" t="s">
        <v>36</v>
      </c>
      <c r="E11" s="17">
        <f>E10/10484.3</f>
        <v>1.1221849870759136E-2</v>
      </c>
      <c r="F11" s="18" t="s">
        <v>37</v>
      </c>
    </row>
    <row r="12" spans="1:7" ht="27" customHeight="1" x14ac:dyDescent="0.25">
      <c r="A12" s="10"/>
      <c r="B12" s="11" t="s">
        <v>38</v>
      </c>
      <c r="C12" s="12" t="s">
        <v>39</v>
      </c>
      <c r="D12" s="13" t="s">
        <v>40</v>
      </c>
      <c r="E12" s="17">
        <f>E5*0.00264+E6*0.00233+E7*0.0031+E8*0.0018</f>
        <v>360.58650999999998</v>
      </c>
      <c r="F12" s="15"/>
    </row>
    <row r="13" spans="1:7" ht="30.75" customHeight="1" x14ac:dyDescent="0.25">
      <c r="A13" s="10"/>
      <c r="B13" s="11" t="s">
        <v>41</v>
      </c>
      <c r="C13" s="12" t="s">
        <v>42</v>
      </c>
      <c r="D13" s="13" t="s">
        <v>43</v>
      </c>
      <c r="E13" s="17">
        <f>E12/10484.3</f>
        <v>3.4392998101923831E-2</v>
      </c>
      <c r="F13" s="18" t="s">
        <v>44</v>
      </c>
    </row>
    <row r="14" spans="1:7" ht="27" customHeight="1" x14ac:dyDescent="0.25">
      <c r="A14" s="10"/>
      <c r="B14" s="11" t="s">
        <v>45</v>
      </c>
      <c r="C14" s="12" t="s">
        <v>46</v>
      </c>
      <c r="D14" s="13" t="s">
        <v>18</v>
      </c>
      <c r="E14" s="19">
        <v>1284000</v>
      </c>
      <c r="F14" s="15" t="s">
        <v>19</v>
      </c>
    </row>
    <row r="15" spans="1:7" ht="27" customHeight="1" x14ac:dyDescent="0.25">
      <c r="A15" s="10"/>
      <c r="B15" s="11" t="s">
        <v>47</v>
      </c>
      <c r="C15" s="12" t="s">
        <v>48</v>
      </c>
      <c r="D15" s="13" t="s">
        <v>49</v>
      </c>
      <c r="E15" s="14">
        <v>128.29</v>
      </c>
      <c r="F15" s="18" t="s">
        <v>50</v>
      </c>
    </row>
    <row r="16" spans="1:7" ht="27" customHeight="1" x14ac:dyDescent="0.25">
      <c r="A16" s="10"/>
      <c r="B16" s="11" t="s">
        <v>51</v>
      </c>
      <c r="C16" s="12" t="s">
        <v>52</v>
      </c>
      <c r="D16" s="13" t="s">
        <v>49</v>
      </c>
      <c r="E16" s="14">
        <v>7.79</v>
      </c>
      <c r="F16" s="18" t="s">
        <v>50</v>
      </c>
    </row>
    <row r="17" spans="1:6" ht="27" customHeight="1" x14ac:dyDescent="0.25">
      <c r="A17" s="10"/>
      <c r="B17" s="11" t="s">
        <v>53</v>
      </c>
      <c r="C17" s="12" t="s">
        <v>54</v>
      </c>
      <c r="D17" s="13" t="s">
        <v>55</v>
      </c>
      <c r="E17" s="20">
        <f>E16/E15</f>
        <v>6.0721802166965475E-2</v>
      </c>
      <c r="F17" s="18" t="s">
        <v>56</v>
      </c>
    </row>
    <row r="18" spans="1:6" ht="27" customHeight="1" x14ac:dyDescent="0.25">
      <c r="A18" s="10"/>
      <c r="B18" s="11" t="s">
        <v>57</v>
      </c>
      <c r="C18" s="12" t="s">
        <v>58</v>
      </c>
      <c r="D18" s="13" t="s">
        <v>5</v>
      </c>
      <c r="E18" s="14">
        <v>0</v>
      </c>
      <c r="F18" s="15"/>
    </row>
    <row r="20" spans="1:6" x14ac:dyDescent="0.25">
      <c r="A20" t="s">
        <v>59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217BB2-9867-43B9-8847-31F5AE0B2BF5}"/>
</file>

<file path=customXml/itemProps2.xml><?xml version="1.0" encoding="utf-8"?>
<ds:datastoreItem xmlns:ds="http://schemas.openxmlformats.org/officeDocument/2006/customXml" ds:itemID="{04113ED6-1597-4C4A-A063-8F3E43370A5B}"/>
</file>

<file path=customXml/itemProps3.xml><?xml version="1.0" encoding="utf-8"?>
<ds:datastoreItem xmlns:ds="http://schemas.openxmlformats.org/officeDocument/2006/customXml" ds:itemID="{F18F0F1E-743D-4A09-A30A-0C0CD59AD2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2024-06-12T07:30:17Z</dcterms:created>
  <dcterms:modified xsi:type="dcterms:W3CDTF">2024-06-12T07:30:42Z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