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B4F82923E86FFBC9825C5EBE4090824E99C3A2C8" xr6:coauthVersionLast="47" xr6:coauthVersionMax="47" xr10:uidLastSave="{1FB52628-8662-4401-B74D-2E53D8160744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9" i="10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<sst xmlns="http://schemas.openxmlformats.org/spreadsheetml/2006/main" count="128" uniqueCount="80">
  <si>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</si>
  <si>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</si>
  <si>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</si>
  <si>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</si>
  <si>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</si>
  <si>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</si>
  <si>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</si>
  <si>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</si>
  <si>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</si>
  <si>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</si>
  <si>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</si>
  <si>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</si>
  <si>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</si>
  <si>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</si>
  <si>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</si>
  <si>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</si>
  <si>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</si>
  <si>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</si>
  <si>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</si>
  <si>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</si>
  <si>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</si>
  <si>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</si>
  <si>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</si>
  <si>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</si>
  <si>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</si>
  <si>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</si>
  <si>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</si>
  <si>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</si>
  <si>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</si>
  <si>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</si>
  <si>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</si>
  <si>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</si>
  <si>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</si>
  <si>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</si>
  <si>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</si>
  <si>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</si>
  <si>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</si>
  <si>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</si>
  <si>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</si>
  <si>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</si>
  <si>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</si>
  <si>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</si>
  <si>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</si>
  <si>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</si>
  <si>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</si>
  <si>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</si>
  <si>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</si>
  <si>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</si>
  <si>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</si>
  <si>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</si>
  <si>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</si>
  <si>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</si>
  <si>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</si>
  <si>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</si>
  <si>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</si>
  <si>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</si>
  <si>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</si>
  <si>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</si>
  <si>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</si>
  <si>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</si>
  <si>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</si>
  <si>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</si>
  <si>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</si>
  <si>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</si>
  <si>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</si>
  <si>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</si>
  <si>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</si>
  <si>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</si>
  <si>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</si>
  <si>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</si>
  <si>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</si>
  <si>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</si>
  <si>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</si>
  <si>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</si>
  <si>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</si>
  <si>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</si>
  <si>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</si>
  <si>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</si>
  <si>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MULAZZO</t>
  </si>
  <si>
    <t>numero di turni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</si>
</sst>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AUDIA%202022/CONSUNTIVI%20PAA%202022/MULAZZO/2022_12Resoconto_ERSU%20SPA_MULAZZ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dicontazione"/>
    </sheetNames>
    <sheetDataSet>
      <sheetData sheetId="0">
        <row r="9">
          <cell r="E9">
            <v>147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topLeftCell="A4" zoomScale="90" zoomScaleNormal="90" workbookViewId="0">
      <selection activeCell="C23" sqref="C23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3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4" t="s">
        <v>78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5">
        <v>2330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5">
        <v>1817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5">
        <v>113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211.2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243.47399999999999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709.54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920.74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259.63499999999999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259.63499999999999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1180.375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6">
        <f>(E9+E14+E15)/E24</f>
        <v>0.78004024144869211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7">
        <f>(E14+E15+E19)/E4</f>
        <v>0.41595493562231756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C23" sqref="C23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3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4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481+227</f>
        <v>708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41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8">
        <f>+E6/'Singola gestione_rifiuti gestit'!E4</f>
        <v>0.303862660944206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8">
        <f>+E7/'Singola gestione_rifiuti gestit'!E4</f>
        <v>1.759656652360515E-2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C23" sqref="C23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3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4" t="s">
        <v>78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9" t="s">
        <v>25</v>
      </c>
      <c r="C6" s="10"/>
      <c r="D6" s="12"/>
      <c r="E6" s="9"/>
    </row>
    <row r="7" spans="1:5" ht="38.25" customHeight="1" thickBot="1" x14ac:dyDescent="0.3">
      <c r="A7" s="54"/>
      <c r="B7" s="30" t="s">
        <v>63</v>
      </c>
      <c r="C7" s="23" t="s">
        <v>79</v>
      </c>
      <c r="D7" s="24" t="s">
        <v>54</v>
      </c>
      <c r="E7" s="39">
        <v>234</v>
      </c>
    </row>
    <row r="8" spans="1:5" ht="38.25" customHeight="1" thickBot="1" x14ac:dyDescent="0.3">
      <c r="A8" s="54"/>
      <c r="B8" s="30" t="s">
        <v>62</v>
      </c>
      <c r="C8" s="23" t="s">
        <v>79</v>
      </c>
      <c r="D8" s="24" t="s">
        <v>54</v>
      </c>
      <c r="E8" s="39">
        <v>740</v>
      </c>
    </row>
    <row r="9" spans="1:5" ht="38.25" customHeight="1" thickBot="1" x14ac:dyDescent="0.3">
      <c r="A9" s="54"/>
      <c r="B9" s="31" t="s">
        <v>73</v>
      </c>
      <c r="C9" s="23" t="s">
        <v>79</v>
      </c>
      <c r="D9" s="27" t="s">
        <v>54</v>
      </c>
      <c r="E9" s="28">
        <f>+[1]Rendicontazione!$E$9</f>
        <v>147</v>
      </c>
    </row>
    <row r="10" spans="1:5" ht="32.25" customHeight="1" thickBot="1" x14ac:dyDescent="0.3">
      <c r="A10" s="54"/>
      <c r="B10" s="32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2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